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15" i="1"/>
  <c r="E11"/>
  <c r="E10"/>
  <c r="F10" s="1"/>
  <c r="E9"/>
  <c r="F9" s="1"/>
  <c r="E8"/>
  <c r="E7"/>
  <c r="E6"/>
  <c r="F15" l="1"/>
  <c r="F8"/>
  <c r="F7"/>
  <c r="F11"/>
  <c r="F6"/>
  <c r="D17" s="1"/>
</calcChain>
</file>

<file path=xl/sharedStrings.xml><?xml version="1.0" encoding="utf-8"?>
<sst xmlns="http://schemas.openxmlformats.org/spreadsheetml/2006/main" count="17" uniqueCount="15">
  <si>
    <t>Limitación de la demanda energética. Opción simplificada</t>
  </si>
  <si>
    <t>Aplicabilidad del método</t>
  </si>
  <si>
    <t xml:space="preserve">Fachadas </t>
  </si>
  <si>
    <t>S. Huecos</t>
  </si>
  <si>
    <t>% huecos</t>
  </si>
  <si>
    <t>N</t>
  </si>
  <si>
    <t>E</t>
  </si>
  <si>
    <t>SE</t>
  </si>
  <si>
    <t>S</t>
  </si>
  <si>
    <t>O</t>
  </si>
  <si>
    <t xml:space="preserve">Cubiertas </t>
  </si>
  <si>
    <t>S. cubierta</t>
  </si>
  <si>
    <t>C</t>
  </si>
  <si>
    <t>SO</t>
  </si>
  <si>
    <t>S. Fachada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</si>
</sst>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6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9" fontId="0" fillId="2" borderId="8" xfId="1" applyFont="1" applyFill="1" applyBorder="1"/>
    <xf numFmtId="0" fontId="0" fillId="2" borderId="8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9" fontId="0" fillId="2" borderId="13" xfId="1" applyFont="1" applyFill="1" applyBorder="1"/>
    <xf numFmtId="0" fontId="0" fillId="2" borderId="13" xfId="0" applyFill="1" applyBorder="1" applyAlignment="1">
      <alignment horizontal="center"/>
    </xf>
    <xf numFmtId="0" fontId="0" fillId="0" borderId="6" xfId="0" applyBorder="1"/>
    <xf numFmtId="0" fontId="0" fillId="0" borderId="14" xfId="0" applyBorder="1" applyAlignment="1">
      <alignment horizontal="right"/>
    </xf>
    <xf numFmtId="0" fontId="6" fillId="0" borderId="15" xfId="0" applyFont="1" applyBorder="1" applyAlignment="1">
      <alignment horizontal="center"/>
    </xf>
    <xf numFmtId="9" fontId="0" fillId="0" borderId="16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9" fontId="0" fillId="0" borderId="9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I10" sqref="I10"/>
    </sheetView>
  </sheetViews>
  <sheetFormatPr baseColWidth="10" defaultRowHeight="15"/>
  <cols>
    <col min="1" max="1" width="2.7109375" customWidth="1"/>
  </cols>
  <sheetData>
    <row r="1" spans="1:7" ht="15.75">
      <c r="A1" s="28" t="s">
        <v>0</v>
      </c>
      <c r="B1" s="29"/>
      <c r="C1" s="29"/>
      <c r="D1" s="29"/>
      <c r="E1" s="29"/>
      <c r="F1" s="29"/>
      <c r="G1" s="29"/>
    </row>
    <row r="2" spans="1:7">
      <c r="B2" s="1"/>
      <c r="C2" s="1"/>
      <c r="D2" s="1"/>
      <c r="E2" s="1"/>
      <c r="F2" s="1"/>
      <c r="G2" s="1"/>
    </row>
    <row r="3" spans="1:7">
      <c r="A3" s="2" t="s">
        <v>1</v>
      </c>
      <c r="C3" s="3"/>
      <c r="D3" s="3"/>
      <c r="E3" s="3"/>
      <c r="F3" s="3"/>
      <c r="G3" s="3"/>
    </row>
    <row r="4" spans="1:7" ht="15.75" thickBot="1">
      <c r="B4" s="4" t="s">
        <v>2</v>
      </c>
      <c r="D4" s="1"/>
      <c r="E4" s="1"/>
      <c r="F4" s="1"/>
      <c r="G4" s="1"/>
    </row>
    <row r="5" spans="1:7" ht="15.75" thickBot="1">
      <c r="B5" s="5"/>
      <c r="C5" s="6" t="s">
        <v>14</v>
      </c>
      <c r="D5" s="7" t="s">
        <v>3</v>
      </c>
      <c r="E5" s="7" t="s">
        <v>4</v>
      </c>
      <c r="F5" s="8"/>
      <c r="G5" s="9"/>
    </row>
    <row r="6" spans="1:7">
      <c r="B6" s="10" t="s">
        <v>5</v>
      </c>
      <c r="C6" s="11">
        <v>1119.97</v>
      </c>
      <c r="D6" s="12">
        <v>20</v>
      </c>
      <c r="E6" s="13">
        <f>IF(C6="",0,D6/C6)</f>
        <v>1.7857621186281775E-2</v>
      </c>
      <c r="F6" s="14" t="str">
        <f>IF(G6&lt;E6,"NO","≤")</f>
        <v>≤</v>
      </c>
      <c r="G6" s="30">
        <v>0.6</v>
      </c>
    </row>
    <row r="7" spans="1:7">
      <c r="B7" s="15" t="s">
        <v>6</v>
      </c>
      <c r="C7" s="11">
        <v>5</v>
      </c>
      <c r="D7" s="12">
        <v>1</v>
      </c>
      <c r="E7" s="13">
        <f>IF(C7="",0,D7/C7)</f>
        <v>0.2</v>
      </c>
      <c r="F7" s="14" t="str">
        <f>IF(G6&lt;E7,"NO","≤")</f>
        <v>≤</v>
      </c>
      <c r="G7" s="31"/>
    </row>
    <row r="8" spans="1:7">
      <c r="B8" s="15" t="s">
        <v>7</v>
      </c>
      <c r="C8" s="11">
        <v>4</v>
      </c>
      <c r="D8" s="12">
        <v>1</v>
      </c>
      <c r="E8" s="13">
        <f>IF(C8="",0,D8/C8)</f>
        <v>0.25</v>
      </c>
      <c r="F8" s="14" t="str">
        <f>IF(G6&lt;E8,"NO","≤")</f>
        <v>≤</v>
      </c>
      <c r="G8" s="31"/>
    </row>
    <row r="9" spans="1:7">
      <c r="B9" s="15" t="s">
        <v>8</v>
      </c>
      <c r="C9" s="11"/>
      <c r="D9" s="12"/>
      <c r="E9" s="13">
        <f>IF(C9="",0,D9/C9)</f>
        <v>0</v>
      </c>
      <c r="F9" s="14" t="str">
        <f>IF(G6&lt;E9,"NO","≤")</f>
        <v>≤</v>
      </c>
      <c r="G9" s="31"/>
    </row>
    <row r="10" spans="1:7">
      <c r="B10" s="15" t="s">
        <v>13</v>
      </c>
      <c r="C10" s="11"/>
      <c r="D10" s="12"/>
      <c r="E10" s="13">
        <f>IF(C10="",0,D10/C10)</f>
        <v>0</v>
      </c>
      <c r="F10" s="14" t="str">
        <f>IF(G6&lt;E10,"NO","≤")</f>
        <v>≤</v>
      </c>
      <c r="G10" s="31"/>
    </row>
    <row r="11" spans="1:7">
      <c r="B11" s="15" t="s">
        <v>9</v>
      </c>
      <c r="C11" s="11">
        <v>136</v>
      </c>
      <c r="D11" s="12">
        <v>48</v>
      </c>
      <c r="E11" s="13">
        <f>IF(C11="",0,D11/C11)</f>
        <v>0.35294117647058826</v>
      </c>
      <c r="F11" s="14" t="str">
        <f>IF(G6&lt;E11,"NO","≤")</f>
        <v>≤</v>
      </c>
      <c r="G11" s="32"/>
    </row>
    <row r="13" spans="1:7" ht="15.75" thickBot="1">
      <c r="B13" s="2" t="s">
        <v>10</v>
      </c>
    </row>
    <row r="14" spans="1:7">
      <c r="B14" s="20"/>
      <c r="C14" s="21" t="s">
        <v>11</v>
      </c>
      <c r="D14" s="7" t="s">
        <v>3</v>
      </c>
      <c r="E14" s="7" t="s">
        <v>4</v>
      </c>
      <c r="F14" s="8"/>
      <c r="G14" s="9"/>
    </row>
    <row r="15" spans="1:7" ht="15.75" thickBot="1">
      <c r="B15" s="22" t="s">
        <v>12</v>
      </c>
      <c r="C15" s="16">
        <v>658.18</v>
      </c>
      <c r="D15" s="17">
        <v>0</v>
      </c>
      <c r="E15" s="18">
        <f>IF(C15="","",D15/C15)</f>
        <v>0</v>
      </c>
      <c r="F15" s="19" t="str">
        <f>IF(G15&lt;E15,"NO","≤")</f>
        <v>≤</v>
      </c>
      <c r="G15" s="23">
        <v>0.05</v>
      </c>
    </row>
    <row r="16" spans="1:7">
      <c r="B16" s="24"/>
    </row>
    <row r="17" spans="2:7">
      <c r="C17" s="25"/>
      <c r="D17" s="26" t="str">
        <f>IF(OR(F6="NO",F7="NO",F8="NO",F9="NO",F10="NO",F11="NO",F15="NO"),"NO ES DE APLICACIÓN el Método Simplificado", "Es de aplicación el Método Simplificado")</f>
        <v>Es de aplicación el Método Simplificado</v>
      </c>
      <c r="E17" s="27"/>
      <c r="F17" s="27"/>
      <c r="G17" s="27"/>
    </row>
    <row r="18" spans="2:7">
      <c r="B18" s="24"/>
    </row>
  </sheetData>
  <mergeCells count="2">
    <mergeCell ref="A1:G1"/>
    <mergeCell ref="G6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</dc:creator>
  <cp:lastModifiedBy>Juanjo</cp:lastModifiedBy>
  <dcterms:created xsi:type="dcterms:W3CDTF">2012-12-07T17:20:29Z</dcterms:created>
  <dcterms:modified xsi:type="dcterms:W3CDTF">2012-12-21T18:33:13Z</dcterms:modified>
</cp:coreProperties>
</file>